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<sst xmlns="http://schemas.openxmlformats.org/spreadsheetml/2006/main" count="57" uniqueCount="57">
  <si>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Entropy</t>
  </si>
  <si>
    <t>Microstates (W)</t>
  </si>
  <si>
    <t>S=k*ln(W)</t>
  </si>
  <si>
    <r>
      <t>V</t>
    </r>
    <r>
      <rPr>
        <b/>
        <vertAlign val="subscript"/>
        <sz val="11"/>
        <color indexed="10"/>
        <rFont val="Calibri"/>
        <family val="2"/>
      </rPr>
      <t>1</t>
    </r>
  </si>
  <si>
    <r>
      <t>V</t>
    </r>
    <r>
      <rPr>
        <b/>
        <vertAlign val="subscript"/>
        <sz val="11"/>
        <color indexed="36"/>
        <rFont val="Calibri"/>
        <family val="2"/>
      </rPr>
      <t>2</t>
    </r>
  </si>
  <si>
    <t>Macrostate 1</t>
  </si>
  <si>
    <t>Macrostate 2</t>
  </si>
  <si>
    <t>Macrostate 3</t>
  </si>
  <si>
    <t>Macrostate 4</t>
  </si>
  <si>
    <t>Macrostate 5</t>
  </si>
  <si>
    <t>Macrostate 6</t>
  </si>
  <si>
    <t>Macrostate 7</t>
  </si>
  <si>
    <t>Macrostate 8</t>
  </si>
  <si>
    <t>Macrostate 9</t>
  </si>
  <si>
    <t>Macrostate 10</t>
  </si>
  <si>
    <t>Macrostate 11</t>
  </si>
  <si>
    <t>Macrostate 12</t>
  </si>
  <si>
    <t>Macrostate 13</t>
  </si>
  <si>
    <t>Macrostate 14</t>
  </si>
  <si>
    <t>Macrostate 15</t>
  </si>
  <si>
    <t>Macrostate 16</t>
  </si>
  <si>
    <t>Macrostate 17</t>
  </si>
  <si>
    <t>Macrostate 18</t>
  </si>
  <si>
    <t>Macrostate 19</t>
  </si>
  <si>
    <t>Macrostate 20</t>
  </si>
  <si>
    <t>Macrostate 21</t>
  </si>
  <si>
    <t>Macrostate 22</t>
  </si>
  <si>
    <t>Macrostate 23</t>
  </si>
  <si>
    <t>Macrostate 24</t>
  </si>
  <si>
    <t>Macrostate 25</t>
  </si>
  <si>
    <t>Macrostate 26</t>
  </si>
  <si>
    <t>Macrostate 27</t>
  </si>
  <si>
    <t>Macrostate 28</t>
  </si>
  <si>
    <t>Macrostate 29</t>
  </si>
  <si>
    <t>Macrostate 30</t>
  </si>
  <si>
    <t>Macrostate 31</t>
  </si>
  <si>
    <t>Macrostate 32</t>
  </si>
  <si>
    <t>Macrostate 33</t>
  </si>
  <si>
    <t>Macrostate 34</t>
  </si>
  <si>
    <t>Macrostate 35</t>
  </si>
  <si>
    <t>Macrostate 36</t>
  </si>
  <si>
    <t>Macrostate 37</t>
  </si>
  <si>
    <t>Macrostate 38</t>
  </si>
  <si>
    <t>Macrostate 39</t>
  </si>
  <si>
    <t>Macrostate 40</t>
  </si>
  <si>
    <t>Macrostate 41</t>
  </si>
  <si>
    <t>Macrostate 42</t>
  </si>
  <si>
    <t>Macrostate 43</t>
  </si>
  <si>
    <t>Macrostate 44</t>
  </si>
  <si>
    <t>Macrostate 45</t>
  </si>
  <si>
    <t>Macrostate 46</t>
  </si>
  <si>
    <t>Macrostate 47</t>
  </si>
  <si>
    <t>Macrostate 48</t>
  </si>
  <si>
    <t>Macrostate 49</t>
  </si>
  <si>
    <t>Macrostate 50</t>
  </si>
  <si>
    <t>Total Particles</t>
  </si>
  <si>
    <t>Macrostate 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</si>
</sst>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10"/>
      <name val="Calibri"/>
      <family val="2"/>
    </font>
    <font>
      <b/>
      <vertAlign val="subscript"/>
      <sz val="11"/>
      <color indexed="36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Microstates (W) vs. Macrostate  Number</a:t>
            </a:r>
          </a:p>
        </c:rich>
      </c:tx>
      <c:layout>
        <c:manualLayout>
          <c:xMode val="factor"/>
          <c:yMode val="factor"/>
          <c:x val="0.029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205"/>
          <c:w val="0.973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Sheet1!$E$5:$E$55</c:f>
              <c:numCache/>
            </c:numRef>
          </c:val>
        </c:ser>
        <c:axId val="2859743"/>
        <c:axId val="25737688"/>
      </c:barChart>
      <c:catAx>
        <c:axId val="285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Macrostate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37688"/>
        <c:crosses val="autoZero"/>
        <c:auto val="1"/>
        <c:lblOffset val="100"/>
        <c:tickLblSkip val="2"/>
        <c:noMultiLvlLbl val="0"/>
      </c:catAx>
      <c:valAx>
        <c:axId val="2573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 of microstates (W)</a:t>
                </a:r>
              </a:p>
            </c:rich>
          </c:tx>
          <c:layout>
            <c:manualLayout>
              <c:xMode val="factor"/>
              <c:yMode val="factor"/>
              <c:x val="0.015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9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Entropy (S) vs. Macrostate 
Number</a:t>
            </a:r>
          </a:p>
        </c:rich>
      </c:tx>
      <c:layout>
        <c:manualLayout>
          <c:xMode val="factor"/>
          <c:yMode val="factor"/>
          <c:x val="-0.004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205"/>
          <c:w val="0.930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Sheet1!$F$5:$F$55</c:f>
              <c:numCache/>
            </c:numRef>
          </c:val>
        </c:ser>
        <c:axId val="30312601"/>
        <c:axId val="4377954"/>
      </c:barChart>
      <c:catAx>
        <c:axId val="303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Macrostate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7954"/>
        <c:crosses val="autoZero"/>
        <c:auto val="1"/>
        <c:lblOffset val="100"/>
        <c:tickLblSkip val="2"/>
        <c:noMultiLvlLbl val="0"/>
      </c:catAx>
      <c:valAx>
        <c:axId val="437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Entropy (S) J/K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2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</xdr:row>
      <xdr:rowOff>180975</xdr:rowOff>
    </xdr:from>
    <xdr:to>
      <xdr:col>14</xdr:col>
      <xdr:colOff>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5581650" y="790575"/>
        <a:ext cx="46482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26</xdr:row>
      <xdr:rowOff>104775</xdr:rowOff>
    </xdr:from>
    <xdr:to>
      <xdr:col>13</xdr:col>
      <xdr:colOff>609600</xdr:colOff>
      <xdr:row>48</xdr:row>
      <xdr:rowOff>133350</xdr:rowOff>
    </xdr:to>
    <xdr:graphicFrame>
      <xdr:nvGraphicFramePr>
        <xdr:cNvPr id="2" name="Chart 1"/>
        <xdr:cNvGraphicFramePr/>
      </xdr:nvGraphicFramePr>
      <xdr:xfrm>
        <a:off x="5581650" y="5095875"/>
        <a:ext cx="46482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95250</xdr:colOff>
      <xdr:row>3</xdr:row>
      <xdr:rowOff>180975</xdr:rowOff>
    </xdr:from>
    <xdr:to>
      <xdr:col>20</xdr:col>
      <xdr:colOff>123825</xdr:colOff>
      <xdr:row>37</xdr:row>
      <xdr:rowOff>28575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25100" y="790575"/>
          <a:ext cx="3686175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6"/>
  <sheetViews>
    <sheetView tabSelected="1" zoomScale="110" zoomScaleNormal="110" zoomScalePageLayoutView="0" workbookViewId="0" topLeftCell="A3">
      <selection activeCell="A5" sqref="A5"/>
    </sheetView>
  </sheetViews>
  <sheetFormatPr defaultColWidth="9.140625" defaultRowHeight="15"/>
  <cols>
    <col min="1" max="1" width="13.421875" style="0" bestFit="1" customWidth="1"/>
    <col min="2" max="2" width="8.57421875" style="1" hidden="1" customWidth="1"/>
    <col min="3" max="3" width="11.57421875" style="3" bestFit="1" customWidth="1"/>
    <col min="4" max="4" width="11.57421875" style="4" customWidth="1"/>
    <col min="5" max="5" width="31.7109375" style="2" bestFit="1" customWidth="1"/>
    <col min="6" max="6" width="12.00390625" style="2" bestFit="1" customWidth="1"/>
  </cols>
  <sheetData>
    <row r="3" spans="1:6" ht="18">
      <c r="A3" s="6" t="s">
        <v>55</v>
      </c>
      <c r="C3" s="3" t="s">
        <v>3</v>
      </c>
      <c r="D3" s="4" t="s">
        <v>4</v>
      </c>
      <c r="E3" s="1" t="s">
        <v>1</v>
      </c>
      <c r="F3" s="1" t="s">
        <v>0</v>
      </c>
    </row>
    <row r="4" spans="1:6" ht="15">
      <c r="A4" s="7">
        <v>10</v>
      </c>
      <c r="F4" s="1" t="s">
        <v>2</v>
      </c>
    </row>
    <row r="5" spans="1:6" ht="15">
      <c r="A5" t="s">
        <v>56</v>
      </c>
      <c r="B5" s="1">
        <f>A4</f>
        <v>10</v>
      </c>
      <c r="C5" s="3">
        <v>0</v>
      </c>
      <c r="D5" s="4">
        <f>B5-C5</f>
        <v>10</v>
      </c>
      <c r="E5" s="5">
        <f>FACT(B5)/(FACT(B5-C5)*FACT(C5))</f>
        <v>1</v>
      </c>
      <c r="F5" s="2">
        <f>1.38E-23*LN(E5)</f>
        <v>0</v>
      </c>
    </row>
    <row r="6" spans="1:6" ht="15">
      <c r="A6" t="s">
        <v>5</v>
      </c>
      <c r="B6" s="1">
        <f>$B$5</f>
        <v>10</v>
      </c>
      <c r="C6" s="3">
        <v>1</v>
      </c>
      <c r="D6" s="4">
        <f aca="true" t="shared" si="0" ref="D6:D55">B6-C6</f>
        <v>9</v>
      </c>
      <c r="E6" s="5">
        <f aca="true" t="shared" si="1" ref="E6:E55">FACT(B6)/(FACT(B6-C6)*FACT(C6))</f>
        <v>10</v>
      </c>
      <c r="F6" s="2">
        <f aca="true" t="shared" si="2" ref="F6:F56">1.38E-23*LN(E6)</f>
        <v>3.1775674283317835E-23</v>
      </c>
    </row>
    <row r="7" spans="1:6" ht="15">
      <c r="A7" t="s">
        <v>6</v>
      </c>
      <c r="B7" s="1">
        <f aca="true" t="shared" si="3" ref="B7:B55">$B$5</f>
        <v>10</v>
      </c>
      <c r="C7" s="3">
        <v>2</v>
      </c>
      <c r="D7" s="4">
        <f t="shared" si="0"/>
        <v>8</v>
      </c>
      <c r="E7" s="5">
        <f t="shared" si="1"/>
        <v>45</v>
      </c>
      <c r="F7" s="2">
        <f t="shared" si="2"/>
        <v>5.253194235883041E-23</v>
      </c>
    </row>
    <row r="8" spans="1:6" ht="15">
      <c r="A8" t="s">
        <v>7</v>
      </c>
      <c r="B8" s="1">
        <f t="shared" si="3"/>
        <v>10</v>
      </c>
      <c r="C8" s="3">
        <v>3</v>
      </c>
      <c r="D8" s="4">
        <f t="shared" si="0"/>
        <v>7</v>
      </c>
      <c r="E8" s="5">
        <f t="shared" si="1"/>
        <v>120</v>
      </c>
      <c r="F8" s="2">
        <f t="shared" si="2"/>
        <v>6.606738605039223E-23</v>
      </c>
    </row>
    <row r="9" spans="1:6" ht="15">
      <c r="A9" t="s">
        <v>8</v>
      </c>
      <c r="B9" s="1">
        <f t="shared" si="3"/>
        <v>10</v>
      </c>
      <c r="C9" s="3">
        <v>4</v>
      </c>
      <c r="D9" s="4">
        <f t="shared" si="0"/>
        <v>6</v>
      </c>
      <c r="E9" s="5">
        <f t="shared" si="1"/>
        <v>210</v>
      </c>
      <c r="F9" s="2">
        <f t="shared" si="2"/>
        <v>7.379008392390106E-23</v>
      </c>
    </row>
    <row r="10" spans="1:6" ht="15">
      <c r="A10" t="s">
        <v>9</v>
      </c>
      <c r="B10" s="1">
        <f t="shared" si="3"/>
        <v>10</v>
      </c>
      <c r="C10" s="3">
        <v>5</v>
      </c>
      <c r="D10" s="4">
        <f t="shared" si="0"/>
        <v>5</v>
      </c>
      <c r="E10" s="5">
        <f t="shared" si="1"/>
        <v>252</v>
      </c>
      <c r="F10" s="2">
        <f t="shared" si="2"/>
        <v>7.630612140765764E-23</v>
      </c>
    </row>
    <row r="11" spans="1:6" ht="15">
      <c r="A11" t="s">
        <v>10</v>
      </c>
      <c r="B11" s="1">
        <f t="shared" si="3"/>
        <v>10</v>
      </c>
      <c r="C11" s="3">
        <v>6</v>
      </c>
      <c r="D11" s="4">
        <f t="shared" si="0"/>
        <v>4</v>
      </c>
      <c r="E11" s="5">
        <f t="shared" si="1"/>
        <v>210</v>
      </c>
      <c r="F11" s="2">
        <f t="shared" si="2"/>
        <v>7.379008392390106E-23</v>
      </c>
    </row>
    <row r="12" spans="1:6" ht="15">
      <c r="A12" t="s">
        <v>11</v>
      </c>
      <c r="B12" s="1">
        <f t="shared" si="3"/>
        <v>10</v>
      </c>
      <c r="C12" s="3">
        <v>7</v>
      </c>
      <c r="D12" s="4">
        <f t="shared" si="0"/>
        <v>3</v>
      </c>
      <c r="E12" s="5">
        <f t="shared" si="1"/>
        <v>120</v>
      </c>
      <c r="F12" s="2">
        <f t="shared" si="2"/>
        <v>6.606738605039223E-23</v>
      </c>
    </row>
    <row r="13" spans="1:6" ht="15">
      <c r="A13" t="s">
        <v>12</v>
      </c>
      <c r="B13" s="1">
        <f t="shared" si="3"/>
        <v>10</v>
      </c>
      <c r="C13" s="3">
        <v>8</v>
      </c>
      <c r="D13" s="4">
        <f t="shared" si="0"/>
        <v>2</v>
      </c>
      <c r="E13" s="5">
        <f t="shared" si="1"/>
        <v>45</v>
      </c>
      <c r="F13" s="2">
        <f t="shared" si="2"/>
        <v>5.253194235883041E-23</v>
      </c>
    </row>
    <row r="14" spans="1:6" ht="15">
      <c r="A14" t="s">
        <v>13</v>
      </c>
      <c r="B14" s="1">
        <f t="shared" si="3"/>
        <v>10</v>
      </c>
      <c r="C14" s="3">
        <v>9</v>
      </c>
      <c r="D14" s="4">
        <f t="shared" si="0"/>
        <v>1</v>
      </c>
      <c r="E14" s="5">
        <f t="shared" si="1"/>
        <v>10</v>
      </c>
      <c r="F14" s="2">
        <f t="shared" si="2"/>
        <v>3.1775674283317835E-23</v>
      </c>
    </row>
    <row r="15" spans="1:6" ht="15">
      <c r="A15" t="s">
        <v>14</v>
      </c>
      <c r="B15" s="1">
        <f t="shared" si="3"/>
        <v>10</v>
      </c>
      <c r="C15" s="3">
        <v>10</v>
      </c>
      <c r="D15" s="4">
        <f t="shared" si="0"/>
        <v>0</v>
      </c>
      <c r="E15" s="5">
        <f t="shared" si="1"/>
        <v>1</v>
      </c>
      <c r="F15" s="2">
        <f t="shared" si="2"/>
        <v>0</v>
      </c>
    </row>
    <row r="16" spans="1:6" ht="15">
      <c r="A16" t="s">
        <v>15</v>
      </c>
      <c r="B16" s="1">
        <f t="shared" si="3"/>
        <v>10</v>
      </c>
      <c r="C16" s="3">
        <v>11</v>
      </c>
      <c r="D16" s="4">
        <f t="shared" si="0"/>
        <v>-1</v>
      </c>
      <c r="E16" s="5" t="e">
        <f t="shared" si="1"/>
        <v>#NUM!</v>
      </c>
      <c r="F16" s="2" t="e">
        <f t="shared" si="2"/>
        <v>#NUM!</v>
      </c>
    </row>
    <row r="17" spans="1:6" ht="15">
      <c r="A17" t="s">
        <v>16</v>
      </c>
      <c r="B17" s="1">
        <f t="shared" si="3"/>
        <v>10</v>
      </c>
      <c r="C17" s="3">
        <v>12</v>
      </c>
      <c r="D17" s="4">
        <f t="shared" si="0"/>
        <v>-2</v>
      </c>
      <c r="E17" s="5" t="e">
        <f t="shared" si="1"/>
        <v>#NUM!</v>
      </c>
      <c r="F17" s="2" t="e">
        <f t="shared" si="2"/>
        <v>#NUM!</v>
      </c>
    </row>
    <row r="18" spans="1:6" ht="15">
      <c r="A18" t="s">
        <v>17</v>
      </c>
      <c r="B18" s="1">
        <f t="shared" si="3"/>
        <v>10</v>
      </c>
      <c r="C18" s="3">
        <v>13</v>
      </c>
      <c r="D18" s="4">
        <f t="shared" si="0"/>
        <v>-3</v>
      </c>
      <c r="E18" s="5" t="e">
        <f t="shared" si="1"/>
        <v>#NUM!</v>
      </c>
      <c r="F18" s="2" t="e">
        <f t="shared" si="2"/>
        <v>#NUM!</v>
      </c>
    </row>
    <row r="19" spans="1:6" ht="15">
      <c r="A19" t="s">
        <v>18</v>
      </c>
      <c r="B19" s="1">
        <f t="shared" si="3"/>
        <v>10</v>
      </c>
      <c r="C19" s="3">
        <v>14</v>
      </c>
      <c r="D19" s="4">
        <f t="shared" si="0"/>
        <v>-4</v>
      </c>
      <c r="E19" s="5" t="e">
        <f t="shared" si="1"/>
        <v>#NUM!</v>
      </c>
      <c r="F19" s="2" t="e">
        <f t="shared" si="2"/>
        <v>#NUM!</v>
      </c>
    </row>
    <row r="20" spans="1:6" ht="15">
      <c r="A20" t="s">
        <v>19</v>
      </c>
      <c r="B20" s="1">
        <f t="shared" si="3"/>
        <v>10</v>
      </c>
      <c r="C20" s="3">
        <v>15</v>
      </c>
      <c r="D20" s="4">
        <f t="shared" si="0"/>
        <v>-5</v>
      </c>
      <c r="E20" s="5" t="e">
        <f t="shared" si="1"/>
        <v>#NUM!</v>
      </c>
      <c r="F20" s="2" t="e">
        <f t="shared" si="2"/>
        <v>#NUM!</v>
      </c>
    </row>
    <row r="21" spans="1:6" ht="15">
      <c r="A21" t="s">
        <v>20</v>
      </c>
      <c r="B21" s="1">
        <f t="shared" si="3"/>
        <v>10</v>
      </c>
      <c r="C21" s="3">
        <v>16</v>
      </c>
      <c r="D21" s="4">
        <f t="shared" si="0"/>
        <v>-6</v>
      </c>
      <c r="E21" s="5" t="e">
        <f t="shared" si="1"/>
        <v>#NUM!</v>
      </c>
      <c r="F21" s="2" t="e">
        <f t="shared" si="2"/>
        <v>#NUM!</v>
      </c>
    </row>
    <row r="22" spans="1:6" ht="15">
      <c r="A22" t="s">
        <v>21</v>
      </c>
      <c r="B22" s="1">
        <f t="shared" si="3"/>
        <v>10</v>
      </c>
      <c r="C22" s="3">
        <v>17</v>
      </c>
      <c r="D22" s="4">
        <f t="shared" si="0"/>
        <v>-7</v>
      </c>
      <c r="E22" s="5" t="e">
        <f t="shared" si="1"/>
        <v>#NUM!</v>
      </c>
      <c r="F22" s="2" t="e">
        <f t="shared" si="2"/>
        <v>#NUM!</v>
      </c>
    </row>
    <row r="23" spans="1:6" ht="15">
      <c r="A23" t="s">
        <v>22</v>
      </c>
      <c r="B23" s="1">
        <f t="shared" si="3"/>
        <v>10</v>
      </c>
      <c r="C23" s="3">
        <v>18</v>
      </c>
      <c r="D23" s="4">
        <f t="shared" si="0"/>
        <v>-8</v>
      </c>
      <c r="E23" s="5" t="e">
        <f t="shared" si="1"/>
        <v>#NUM!</v>
      </c>
      <c r="F23" s="2" t="e">
        <f t="shared" si="2"/>
        <v>#NUM!</v>
      </c>
    </row>
    <row r="24" spans="1:6" ht="15">
      <c r="A24" t="s">
        <v>23</v>
      </c>
      <c r="B24" s="1">
        <f t="shared" si="3"/>
        <v>10</v>
      </c>
      <c r="C24" s="3">
        <v>19</v>
      </c>
      <c r="D24" s="4">
        <f t="shared" si="0"/>
        <v>-9</v>
      </c>
      <c r="E24" s="5" t="e">
        <f t="shared" si="1"/>
        <v>#NUM!</v>
      </c>
      <c r="F24" s="2" t="e">
        <f t="shared" si="2"/>
        <v>#NUM!</v>
      </c>
    </row>
    <row r="25" spans="1:6" ht="15">
      <c r="A25" t="s">
        <v>24</v>
      </c>
      <c r="B25" s="1">
        <f t="shared" si="3"/>
        <v>10</v>
      </c>
      <c r="C25" s="3">
        <v>20</v>
      </c>
      <c r="D25" s="4">
        <f t="shared" si="0"/>
        <v>-10</v>
      </c>
      <c r="E25" s="5" t="e">
        <f t="shared" si="1"/>
        <v>#NUM!</v>
      </c>
      <c r="F25" s="2" t="e">
        <f t="shared" si="2"/>
        <v>#NUM!</v>
      </c>
    </row>
    <row r="26" spans="1:6" ht="15">
      <c r="A26" t="s">
        <v>25</v>
      </c>
      <c r="B26" s="1">
        <f t="shared" si="3"/>
        <v>10</v>
      </c>
      <c r="C26" s="3">
        <v>21</v>
      </c>
      <c r="D26" s="4">
        <f t="shared" si="0"/>
        <v>-11</v>
      </c>
      <c r="E26" s="5" t="e">
        <f t="shared" si="1"/>
        <v>#NUM!</v>
      </c>
      <c r="F26" s="2" t="e">
        <f t="shared" si="2"/>
        <v>#NUM!</v>
      </c>
    </row>
    <row r="27" spans="1:6" ht="15">
      <c r="A27" t="s">
        <v>26</v>
      </c>
      <c r="B27" s="1">
        <f t="shared" si="3"/>
        <v>10</v>
      </c>
      <c r="C27" s="3">
        <v>22</v>
      </c>
      <c r="D27" s="4">
        <f t="shared" si="0"/>
        <v>-12</v>
      </c>
      <c r="E27" s="5" t="e">
        <f t="shared" si="1"/>
        <v>#NUM!</v>
      </c>
      <c r="F27" s="2" t="e">
        <f t="shared" si="2"/>
        <v>#NUM!</v>
      </c>
    </row>
    <row r="28" spans="1:6" ht="15">
      <c r="A28" t="s">
        <v>27</v>
      </c>
      <c r="B28" s="1">
        <f t="shared" si="3"/>
        <v>10</v>
      </c>
      <c r="C28" s="3">
        <v>23</v>
      </c>
      <c r="D28" s="4">
        <f t="shared" si="0"/>
        <v>-13</v>
      </c>
      <c r="E28" s="5" t="e">
        <f t="shared" si="1"/>
        <v>#NUM!</v>
      </c>
      <c r="F28" s="2" t="e">
        <f t="shared" si="2"/>
        <v>#NUM!</v>
      </c>
    </row>
    <row r="29" spans="1:6" ht="15">
      <c r="A29" t="s">
        <v>28</v>
      </c>
      <c r="B29" s="1">
        <f t="shared" si="3"/>
        <v>10</v>
      </c>
      <c r="C29" s="3">
        <v>24</v>
      </c>
      <c r="D29" s="4">
        <f t="shared" si="0"/>
        <v>-14</v>
      </c>
      <c r="E29" s="5" t="e">
        <f t="shared" si="1"/>
        <v>#NUM!</v>
      </c>
      <c r="F29" s="2" t="e">
        <f t="shared" si="2"/>
        <v>#NUM!</v>
      </c>
    </row>
    <row r="30" spans="1:6" ht="15">
      <c r="A30" t="s">
        <v>29</v>
      </c>
      <c r="B30" s="1">
        <f t="shared" si="3"/>
        <v>10</v>
      </c>
      <c r="C30" s="3">
        <v>25</v>
      </c>
      <c r="D30" s="4">
        <f t="shared" si="0"/>
        <v>-15</v>
      </c>
      <c r="E30" s="5" t="e">
        <f t="shared" si="1"/>
        <v>#NUM!</v>
      </c>
      <c r="F30" s="2" t="e">
        <f t="shared" si="2"/>
        <v>#NUM!</v>
      </c>
    </row>
    <row r="31" spans="1:6" ht="15">
      <c r="A31" t="s">
        <v>30</v>
      </c>
      <c r="B31" s="1">
        <f t="shared" si="3"/>
        <v>10</v>
      </c>
      <c r="C31" s="3">
        <v>26</v>
      </c>
      <c r="D31" s="4">
        <f t="shared" si="0"/>
        <v>-16</v>
      </c>
      <c r="E31" s="5" t="e">
        <f t="shared" si="1"/>
        <v>#NUM!</v>
      </c>
      <c r="F31" s="2" t="e">
        <f t="shared" si="2"/>
        <v>#NUM!</v>
      </c>
    </row>
    <row r="32" spans="1:6" ht="15">
      <c r="A32" t="s">
        <v>31</v>
      </c>
      <c r="B32" s="1">
        <f t="shared" si="3"/>
        <v>10</v>
      </c>
      <c r="C32" s="3">
        <v>27</v>
      </c>
      <c r="D32" s="4">
        <f t="shared" si="0"/>
        <v>-17</v>
      </c>
      <c r="E32" s="5" t="e">
        <f t="shared" si="1"/>
        <v>#NUM!</v>
      </c>
      <c r="F32" s="2" t="e">
        <f t="shared" si="2"/>
        <v>#NUM!</v>
      </c>
    </row>
    <row r="33" spans="1:6" ht="15">
      <c r="A33" t="s">
        <v>32</v>
      </c>
      <c r="B33" s="1">
        <f t="shared" si="3"/>
        <v>10</v>
      </c>
      <c r="C33" s="3">
        <v>28</v>
      </c>
      <c r="D33" s="4">
        <f t="shared" si="0"/>
        <v>-18</v>
      </c>
      <c r="E33" s="5" t="e">
        <f t="shared" si="1"/>
        <v>#NUM!</v>
      </c>
      <c r="F33" s="2" t="e">
        <f t="shared" si="2"/>
        <v>#NUM!</v>
      </c>
    </row>
    <row r="34" spans="1:6" ht="15">
      <c r="A34" t="s">
        <v>33</v>
      </c>
      <c r="B34" s="1">
        <f t="shared" si="3"/>
        <v>10</v>
      </c>
      <c r="C34" s="3">
        <v>29</v>
      </c>
      <c r="D34" s="4">
        <f t="shared" si="0"/>
        <v>-19</v>
      </c>
      <c r="E34" s="5" t="e">
        <f t="shared" si="1"/>
        <v>#NUM!</v>
      </c>
      <c r="F34" s="2" t="e">
        <f t="shared" si="2"/>
        <v>#NUM!</v>
      </c>
    </row>
    <row r="35" spans="1:6" ht="15">
      <c r="A35" t="s">
        <v>34</v>
      </c>
      <c r="B35" s="1">
        <f t="shared" si="3"/>
        <v>10</v>
      </c>
      <c r="C35" s="3">
        <v>30</v>
      </c>
      <c r="D35" s="4">
        <f t="shared" si="0"/>
        <v>-20</v>
      </c>
      <c r="E35" s="5" t="e">
        <f t="shared" si="1"/>
        <v>#NUM!</v>
      </c>
      <c r="F35" s="2" t="e">
        <f t="shared" si="2"/>
        <v>#NUM!</v>
      </c>
    </row>
    <row r="36" spans="1:6" ht="15">
      <c r="A36" t="s">
        <v>35</v>
      </c>
      <c r="B36" s="1">
        <f t="shared" si="3"/>
        <v>10</v>
      </c>
      <c r="C36" s="3">
        <v>31</v>
      </c>
      <c r="D36" s="4">
        <f t="shared" si="0"/>
        <v>-21</v>
      </c>
      <c r="E36" s="5" t="e">
        <f t="shared" si="1"/>
        <v>#NUM!</v>
      </c>
      <c r="F36" s="2" t="e">
        <f t="shared" si="2"/>
        <v>#NUM!</v>
      </c>
    </row>
    <row r="37" spans="1:6" ht="15">
      <c r="A37" t="s">
        <v>36</v>
      </c>
      <c r="B37" s="1">
        <f t="shared" si="3"/>
        <v>10</v>
      </c>
      <c r="C37" s="3">
        <v>32</v>
      </c>
      <c r="D37" s="4">
        <f t="shared" si="0"/>
        <v>-22</v>
      </c>
      <c r="E37" s="5" t="e">
        <f t="shared" si="1"/>
        <v>#NUM!</v>
      </c>
      <c r="F37" s="2" t="e">
        <f t="shared" si="2"/>
        <v>#NUM!</v>
      </c>
    </row>
    <row r="38" spans="1:6" ht="15">
      <c r="A38" t="s">
        <v>37</v>
      </c>
      <c r="B38" s="1">
        <f t="shared" si="3"/>
        <v>10</v>
      </c>
      <c r="C38" s="3">
        <v>33</v>
      </c>
      <c r="D38" s="4">
        <f t="shared" si="0"/>
        <v>-23</v>
      </c>
      <c r="E38" s="5" t="e">
        <f t="shared" si="1"/>
        <v>#NUM!</v>
      </c>
      <c r="F38" s="2" t="e">
        <f t="shared" si="2"/>
        <v>#NUM!</v>
      </c>
    </row>
    <row r="39" spans="1:6" ht="15">
      <c r="A39" t="s">
        <v>38</v>
      </c>
      <c r="B39" s="1">
        <f t="shared" si="3"/>
        <v>10</v>
      </c>
      <c r="C39" s="3">
        <v>34</v>
      </c>
      <c r="D39" s="4">
        <f t="shared" si="0"/>
        <v>-24</v>
      </c>
      <c r="E39" s="5" t="e">
        <f t="shared" si="1"/>
        <v>#NUM!</v>
      </c>
      <c r="F39" s="2" t="e">
        <f t="shared" si="2"/>
        <v>#NUM!</v>
      </c>
    </row>
    <row r="40" spans="1:6" ht="15">
      <c r="A40" t="s">
        <v>39</v>
      </c>
      <c r="B40" s="1">
        <f t="shared" si="3"/>
        <v>10</v>
      </c>
      <c r="C40" s="3">
        <v>35</v>
      </c>
      <c r="D40" s="4">
        <f t="shared" si="0"/>
        <v>-25</v>
      </c>
      <c r="E40" s="5" t="e">
        <f t="shared" si="1"/>
        <v>#NUM!</v>
      </c>
      <c r="F40" s="2" t="e">
        <f t="shared" si="2"/>
        <v>#NUM!</v>
      </c>
    </row>
    <row r="41" spans="1:6" ht="15">
      <c r="A41" t="s">
        <v>40</v>
      </c>
      <c r="B41" s="1">
        <f t="shared" si="3"/>
        <v>10</v>
      </c>
      <c r="C41" s="3">
        <v>36</v>
      </c>
      <c r="D41" s="4">
        <f t="shared" si="0"/>
        <v>-26</v>
      </c>
      <c r="E41" s="5" t="e">
        <f t="shared" si="1"/>
        <v>#NUM!</v>
      </c>
      <c r="F41" s="2" t="e">
        <f t="shared" si="2"/>
        <v>#NUM!</v>
      </c>
    </row>
    <row r="42" spans="1:6" ht="15">
      <c r="A42" t="s">
        <v>41</v>
      </c>
      <c r="B42" s="1">
        <f t="shared" si="3"/>
        <v>10</v>
      </c>
      <c r="C42" s="3">
        <v>37</v>
      </c>
      <c r="D42" s="4">
        <f t="shared" si="0"/>
        <v>-27</v>
      </c>
      <c r="E42" s="5" t="e">
        <f t="shared" si="1"/>
        <v>#NUM!</v>
      </c>
      <c r="F42" s="2" t="e">
        <f t="shared" si="2"/>
        <v>#NUM!</v>
      </c>
    </row>
    <row r="43" spans="1:6" ht="15">
      <c r="A43" t="s">
        <v>42</v>
      </c>
      <c r="B43" s="1">
        <f t="shared" si="3"/>
        <v>10</v>
      </c>
      <c r="C43" s="3">
        <v>38</v>
      </c>
      <c r="D43" s="4">
        <f t="shared" si="0"/>
        <v>-28</v>
      </c>
      <c r="E43" s="5" t="e">
        <f t="shared" si="1"/>
        <v>#NUM!</v>
      </c>
      <c r="F43" s="2" t="e">
        <f t="shared" si="2"/>
        <v>#NUM!</v>
      </c>
    </row>
    <row r="44" spans="1:6" ht="15">
      <c r="A44" t="s">
        <v>43</v>
      </c>
      <c r="B44" s="1">
        <f t="shared" si="3"/>
        <v>10</v>
      </c>
      <c r="C44" s="3">
        <v>39</v>
      </c>
      <c r="D44" s="4">
        <f t="shared" si="0"/>
        <v>-29</v>
      </c>
      <c r="E44" s="5" t="e">
        <f t="shared" si="1"/>
        <v>#NUM!</v>
      </c>
      <c r="F44" s="2" t="e">
        <f t="shared" si="2"/>
        <v>#NUM!</v>
      </c>
    </row>
    <row r="45" spans="1:6" ht="15">
      <c r="A45" t="s">
        <v>44</v>
      </c>
      <c r="B45" s="1">
        <f t="shared" si="3"/>
        <v>10</v>
      </c>
      <c r="C45" s="3">
        <v>40</v>
      </c>
      <c r="D45" s="4">
        <f t="shared" si="0"/>
        <v>-30</v>
      </c>
      <c r="E45" s="5" t="e">
        <f t="shared" si="1"/>
        <v>#NUM!</v>
      </c>
      <c r="F45" s="2" t="e">
        <f t="shared" si="2"/>
        <v>#NUM!</v>
      </c>
    </row>
    <row r="46" spans="1:6" ht="15">
      <c r="A46" t="s">
        <v>45</v>
      </c>
      <c r="B46" s="1">
        <f t="shared" si="3"/>
        <v>10</v>
      </c>
      <c r="C46" s="3">
        <v>41</v>
      </c>
      <c r="D46" s="4">
        <f t="shared" si="0"/>
        <v>-31</v>
      </c>
      <c r="E46" s="5" t="e">
        <f t="shared" si="1"/>
        <v>#NUM!</v>
      </c>
      <c r="F46" s="2" t="e">
        <f t="shared" si="2"/>
        <v>#NUM!</v>
      </c>
    </row>
    <row r="47" spans="1:6" ht="15">
      <c r="A47" t="s">
        <v>46</v>
      </c>
      <c r="B47" s="1">
        <f t="shared" si="3"/>
        <v>10</v>
      </c>
      <c r="C47" s="3">
        <v>42</v>
      </c>
      <c r="D47" s="4">
        <f t="shared" si="0"/>
        <v>-32</v>
      </c>
      <c r="E47" s="5" t="e">
        <f t="shared" si="1"/>
        <v>#NUM!</v>
      </c>
      <c r="F47" s="2" t="e">
        <f t="shared" si="2"/>
        <v>#NUM!</v>
      </c>
    </row>
    <row r="48" spans="1:6" ht="15">
      <c r="A48" t="s">
        <v>47</v>
      </c>
      <c r="B48" s="1">
        <f t="shared" si="3"/>
        <v>10</v>
      </c>
      <c r="C48" s="3">
        <v>43</v>
      </c>
      <c r="D48" s="4">
        <f t="shared" si="0"/>
        <v>-33</v>
      </c>
      <c r="E48" s="5" t="e">
        <f t="shared" si="1"/>
        <v>#NUM!</v>
      </c>
      <c r="F48" s="2" t="e">
        <f t="shared" si="2"/>
        <v>#NUM!</v>
      </c>
    </row>
    <row r="49" spans="1:6" ht="15">
      <c r="A49" t="s">
        <v>48</v>
      </c>
      <c r="B49" s="1">
        <f t="shared" si="3"/>
        <v>10</v>
      </c>
      <c r="C49" s="3">
        <v>44</v>
      </c>
      <c r="D49" s="4">
        <f t="shared" si="0"/>
        <v>-34</v>
      </c>
      <c r="E49" s="5" t="e">
        <f t="shared" si="1"/>
        <v>#NUM!</v>
      </c>
      <c r="F49" s="2" t="e">
        <f t="shared" si="2"/>
        <v>#NUM!</v>
      </c>
    </row>
    <row r="50" spans="1:6" ht="15">
      <c r="A50" t="s">
        <v>49</v>
      </c>
      <c r="B50" s="1">
        <f t="shared" si="3"/>
        <v>10</v>
      </c>
      <c r="C50" s="3">
        <v>45</v>
      </c>
      <c r="D50" s="4">
        <f t="shared" si="0"/>
        <v>-35</v>
      </c>
      <c r="E50" s="5" t="e">
        <f t="shared" si="1"/>
        <v>#NUM!</v>
      </c>
      <c r="F50" s="2" t="e">
        <f t="shared" si="2"/>
        <v>#NUM!</v>
      </c>
    </row>
    <row r="51" spans="1:6" ht="15">
      <c r="A51" t="s">
        <v>50</v>
      </c>
      <c r="B51" s="1">
        <f t="shared" si="3"/>
        <v>10</v>
      </c>
      <c r="C51" s="3">
        <v>46</v>
      </c>
      <c r="D51" s="4">
        <f t="shared" si="0"/>
        <v>-36</v>
      </c>
      <c r="E51" s="5" t="e">
        <f t="shared" si="1"/>
        <v>#NUM!</v>
      </c>
      <c r="F51" s="2" t="e">
        <f t="shared" si="2"/>
        <v>#NUM!</v>
      </c>
    </row>
    <row r="52" spans="1:6" ht="15">
      <c r="A52" t="s">
        <v>51</v>
      </c>
      <c r="B52" s="1">
        <f t="shared" si="3"/>
        <v>10</v>
      </c>
      <c r="C52" s="3">
        <v>47</v>
      </c>
      <c r="D52" s="4">
        <f t="shared" si="0"/>
        <v>-37</v>
      </c>
      <c r="E52" s="5" t="e">
        <f t="shared" si="1"/>
        <v>#NUM!</v>
      </c>
      <c r="F52" s="2" t="e">
        <f t="shared" si="2"/>
        <v>#NUM!</v>
      </c>
    </row>
    <row r="53" spans="1:6" ht="15">
      <c r="A53" t="s">
        <v>52</v>
      </c>
      <c r="B53" s="1">
        <f t="shared" si="3"/>
        <v>10</v>
      </c>
      <c r="C53" s="3">
        <v>48</v>
      </c>
      <c r="D53" s="4">
        <f t="shared" si="0"/>
        <v>-38</v>
      </c>
      <c r="E53" s="5" t="e">
        <f t="shared" si="1"/>
        <v>#NUM!</v>
      </c>
      <c r="F53" s="2" t="e">
        <f t="shared" si="2"/>
        <v>#NUM!</v>
      </c>
    </row>
    <row r="54" spans="1:6" ht="15">
      <c r="A54" t="s">
        <v>53</v>
      </c>
      <c r="B54" s="1">
        <f t="shared" si="3"/>
        <v>10</v>
      </c>
      <c r="C54" s="3">
        <v>49</v>
      </c>
      <c r="D54" s="4">
        <f t="shared" si="0"/>
        <v>-39</v>
      </c>
      <c r="E54" s="5" t="e">
        <f t="shared" si="1"/>
        <v>#NUM!</v>
      </c>
      <c r="F54" s="2" t="e">
        <f t="shared" si="2"/>
        <v>#NUM!</v>
      </c>
    </row>
    <row r="55" spans="1:6" ht="15">
      <c r="A55" t="s">
        <v>54</v>
      </c>
      <c r="B55" s="1">
        <f t="shared" si="3"/>
        <v>10</v>
      </c>
      <c r="C55" s="3">
        <v>50</v>
      </c>
      <c r="D55" s="4">
        <f t="shared" si="0"/>
        <v>-40</v>
      </c>
      <c r="E55" s="5" t="e">
        <f t="shared" si="1"/>
        <v>#NUM!</v>
      </c>
      <c r="F55" s="2" t="e">
        <f t="shared" si="2"/>
        <v>#NUM!</v>
      </c>
    </row>
    <row r="56" spans="5:6" ht="15">
      <c r="E56" s="5" t="e">
        <f>SUM(E5:E35)</f>
        <v>#NUM!</v>
      </c>
      <c r="F56" s="2" t="e">
        <f t="shared" si="2"/>
        <v>#NUM!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Administratr</cp:lastModifiedBy>
  <dcterms:created xsi:type="dcterms:W3CDTF">2010-03-11T19:20:52Z</dcterms:created>
  <dcterms:modified xsi:type="dcterms:W3CDTF">2012-03-18T21:28:19Z</dcterms:modified>
  <cp:category/>
  <cp:version/>
  <cp:contentType/>
  <cp:contentStatus/>
</cp:coreProperties>
</file>